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haer\Google Drive\SMH Shared\Writing\Matt\"/>
    </mc:Choice>
  </mc:AlternateContent>
  <xr:revisionPtr revIDLastSave="0" documentId="13_ncr:1_{D1EF9B9B-493C-4CE6-A422-91A4102FFBB5}" xr6:coauthVersionLast="40" xr6:coauthVersionMax="40" xr10:uidLastSave="{00000000-0000-0000-0000-000000000000}"/>
  <bookViews>
    <workbookView xWindow="0" yWindow="0" windowWidth="21720" windowHeight="5391" xr2:uid="{00000000-000D-0000-FFFF-FFFF00000000}"/>
  </bookViews>
  <sheets>
    <sheet name="Budget Template" sheetId="1" r:id="rId1"/>
  </sheets>
  <externalReferences>
    <externalReference r:id="rId2"/>
  </externalReferences>
  <definedNames>
    <definedName name="AnnualSpend">'Budget Template'!$E$5</definedName>
    <definedName name="ASRS">[1]Inputs!$B$36</definedName>
    <definedName name="Basic">'Budget Template'!$B$22</definedName>
    <definedName name="Brokerage">[1]Inputs!$B$26</definedName>
    <definedName name="BrokerageCont">[1]Inputs!$B$25</definedName>
    <definedName name="BudgExp">'Budget Template'!$F$65</definedName>
    <definedName name="Digital">'Budget Template'!$B$54</definedName>
    <definedName name="Entertainment">'Budget Template'!$E$17</definedName>
    <definedName name="ExpReturn">[1]Inputs!$B$29</definedName>
    <definedName name="Food">'Budget Template'!$B$37</definedName>
    <definedName name="Health">'Budget Template'!$B$44</definedName>
    <definedName name="Income">'Budget Template'!$B$6</definedName>
    <definedName name="Inflation">[1]Inputs!$B$47</definedName>
    <definedName name="Misc">'Budget Template'!$E$51</definedName>
    <definedName name="NetIncome">'Budget Template'!$B$8</definedName>
    <definedName name="OtherRetInc">[1]Inputs!$B$38</definedName>
    <definedName name="Payout">[1]Inputs!$B$31</definedName>
    <definedName name="Pension">[1]Inputs!$B$37</definedName>
    <definedName name="PortMV">[1]Income!$C$15</definedName>
    <definedName name="_xlnm.Print_Area" localSheetId="0">'Budget Template'!$A$1:$F$54</definedName>
    <definedName name="Recharge">'Budget Template'!$E$27</definedName>
    <definedName name="Shopping">'Budget Template'!$E$36</definedName>
    <definedName name="SocSec1">[1]Inputs!$B$34</definedName>
    <definedName name="SocSec2">[1]Inputs!$B$35</definedName>
    <definedName name="Spouse1">[1]Inputs!$B$41</definedName>
    <definedName name="Spouse1401k">[1]Inputs!$B$11</definedName>
    <definedName name="Spouse1401kCont">[1]Inputs!$B$9</definedName>
    <definedName name="Spouse1401TV">'[1]Account Growth'!$B$7</definedName>
    <definedName name="Spouse1BD">[1]Inputs!$B$42</definedName>
    <definedName name="Spouse1IRA">[1]Inputs!$B$14</definedName>
    <definedName name="Spouse1IRATV">'[1]Account Growth'!$B$21</definedName>
    <definedName name="Spouse1NormalSS">[1]Inputs!$E$36</definedName>
    <definedName name="Spouse1Roth">[1]Inputs!$B$13</definedName>
    <definedName name="Spouse1RothCont">[1]Inputs!$B$12</definedName>
    <definedName name="Spouse1RothTV">'[1]Account Growth'!$B$14</definedName>
    <definedName name="Spouse1Salary">[1]Inputs!$B$3</definedName>
    <definedName name="Spouse1Tot401k">[1]Inputs!$B$9:$B$10</definedName>
    <definedName name="Spouse2">[1]Inputs!$B$43</definedName>
    <definedName name="Spouse2401k">[1]Inputs!$B$19</definedName>
    <definedName name="Spouse2401kCont">[1]Inputs!$B$17</definedName>
    <definedName name="Spouse2401TV">'[1]Account Growth'!$B$28</definedName>
    <definedName name="Spouse2BD">[1]Inputs!$B$44</definedName>
    <definedName name="Spouse2IRA">[1]Inputs!$B$22</definedName>
    <definedName name="Spouse2IRATV">'[1]Account Growth'!$B$42</definedName>
    <definedName name="Spouse2NormalSS">[1]Inputs!$F$36</definedName>
    <definedName name="Spouse2Roth">[1]Inputs!$B$21</definedName>
    <definedName name="Spouse2RothCont">[1]Inputs!$B$20</definedName>
    <definedName name="Spouse2RothTV">'[1]Account Growth'!$B$35</definedName>
    <definedName name="Spouse2Salary">[1]Inputs!$B$4</definedName>
    <definedName name="Spouse2Tot401k">[1]Inputs!$B$17:$B$18</definedName>
    <definedName name="SSCola">[1]Inputs!$B$48</definedName>
    <definedName name="TaxRate">[1]Inputs!$B$5</definedName>
    <definedName name="Transport">'Budget Template'!$B$31</definedName>
    <definedName name="Travel">'Budget Template'!$E$44</definedName>
    <definedName name="YearsRetire">[1]Inputs!$B$30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17" i="1"/>
  <c r="B31" i="1"/>
  <c r="B22" i="1"/>
  <c r="E3" i="1" s="1"/>
  <c r="E36" i="1"/>
  <c r="E44" i="1"/>
  <c r="B44" i="1"/>
  <c r="E51" i="1"/>
  <c r="B54" i="1" l="1"/>
  <c r="B37" i="1"/>
  <c r="B6" i="1"/>
  <c r="B8" i="1" l="1"/>
  <c r="E2" i="1" l="1"/>
  <c r="E4" i="1" s="1"/>
  <c r="E5" i="1" s="1"/>
  <c r="E7" i="1" s="1"/>
</calcChain>
</file>

<file path=xl/sharedStrings.xml><?xml version="1.0" encoding="utf-8"?>
<sst xmlns="http://schemas.openxmlformats.org/spreadsheetml/2006/main" count="93" uniqueCount="82">
  <si>
    <t>Total Monthly Income</t>
  </si>
  <si>
    <t>Less:  Taxes</t>
  </si>
  <si>
    <t>Monthly Budgeted Expenses</t>
  </si>
  <si>
    <t>Electricity</t>
  </si>
  <si>
    <t>Gas</t>
  </si>
  <si>
    <t>HOA</t>
  </si>
  <si>
    <t>Maintenance</t>
  </si>
  <si>
    <t>Subtotal</t>
  </si>
  <si>
    <t>Transportation</t>
  </si>
  <si>
    <t>Fuel</t>
  </si>
  <si>
    <t>Other</t>
  </si>
  <si>
    <t>Food</t>
  </si>
  <si>
    <t>Groceries</t>
  </si>
  <si>
    <t>Dining Out</t>
  </si>
  <si>
    <t>Phone</t>
  </si>
  <si>
    <t>Property Taxes</t>
  </si>
  <si>
    <t>Gifts</t>
  </si>
  <si>
    <t>Gardening</t>
  </si>
  <si>
    <t>Home Insurance</t>
  </si>
  <si>
    <t>Internet</t>
  </si>
  <si>
    <t>Cable</t>
  </si>
  <si>
    <t>Pension</t>
  </si>
  <si>
    <t>Social Security</t>
  </si>
  <si>
    <t>BASIC NEEDS</t>
  </si>
  <si>
    <t>Alcohol &amp; Bars</t>
  </si>
  <si>
    <t>Healthcare</t>
  </si>
  <si>
    <t>Doctor/Dentist Visits</t>
  </si>
  <si>
    <t>Medications</t>
  </si>
  <si>
    <t>Life Insurance</t>
  </si>
  <si>
    <t>Health Insurance</t>
  </si>
  <si>
    <t>Auto Insurance</t>
  </si>
  <si>
    <t>Services (Pest Conrol, Landscaping)</t>
  </si>
  <si>
    <t>Water/Garbage</t>
  </si>
  <si>
    <t>Rent/Mortgage</t>
  </si>
  <si>
    <t>Housing</t>
  </si>
  <si>
    <t>Television and video subscriptions (ESPN, HBO, Netflix, Hulu)</t>
  </si>
  <si>
    <t>Games (video games, smartphone games)</t>
  </si>
  <si>
    <t>Online courses</t>
  </si>
  <si>
    <t>Other apps and software</t>
  </si>
  <si>
    <t>Subscriptions (Magazines, Newspapers)</t>
  </si>
  <si>
    <t>Books</t>
  </si>
  <si>
    <t>Movies</t>
  </si>
  <si>
    <t>National Parks/Museums/Botanical Gardens</t>
  </si>
  <si>
    <t>DIGITAL SERVICES</t>
  </si>
  <si>
    <t>ENTERTAINMENT</t>
  </si>
  <si>
    <t>Spa/Massage</t>
  </si>
  <si>
    <t>Salon/Hair &amp; Nails</t>
  </si>
  <si>
    <t>Country Club Membership</t>
  </si>
  <si>
    <t>Gym Membership</t>
  </si>
  <si>
    <t>Other personal hygiene, makeup products</t>
  </si>
  <si>
    <t>Sporting Goods (tennis, biking, etc.)</t>
  </si>
  <si>
    <t>Hobbies</t>
  </si>
  <si>
    <t>SHOPPING</t>
  </si>
  <si>
    <t>Charitable Donations</t>
  </si>
  <si>
    <t>Clothing &amp; Shoes</t>
  </si>
  <si>
    <t>Electronics</t>
  </si>
  <si>
    <t>Home Goods (Furniture, Décor)</t>
  </si>
  <si>
    <t>TRAVEL</t>
  </si>
  <si>
    <t>Airlines</t>
  </si>
  <si>
    <t>Cruise</t>
  </si>
  <si>
    <t>Lodging</t>
  </si>
  <si>
    <t>Rental Cars</t>
  </si>
  <si>
    <t>Sightseeing &amp; Other Activities</t>
  </si>
  <si>
    <t>Maintenance &amp; Car Wash</t>
  </si>
  <si>
    <t>Other (Parking)</t>
  </si>
  <si>
    <t>Car Payment/Lease</t>
  </si>
  <si>
    <t>Uber/Lyft/Taxi/Bus/Train</t>
  </si>
  <si>
    <t>MISCELLANEOUS</t>
  </si>
  <si>
    <t>Credit Card Payment</t>
  </si>
  <si>
    <t>Other Debt/Loans</t>
  </si>
  <si>
    <t>Caretaking (elderly parent, child, spouse)</t>
  </si>
  <si>
    <t>Monthly Retirement Income</t>
  </si>
  <si>
    <t>Total Amount Needed To Retire</t>
  </si>
  <si>
    <t>Monthly Retirement Expenses</t>
  </si>
  <si>
    <t>Monthly Surplus (Deficit)</t>
  </si>
  <si>
    <t>Monthly Net Retirement Income</t>
  </si>
  <si>
    <t>Events (concerts, musicals, sports events)</t>
  </si>
  <si>
    <t>&lt;-- Assuming a 4% withdrawal rate</t>
  </si>
  <si>
    <t>Monthly Budget Summary</t>
  </si>
  <si>
    <t>&lt;-- To be covered by investment portfolio</t>
  </si>
  <si>
    <t>Annual Spending Need from Investment Portfolio</t>
  </si>
  <si>
    <t>RECHARGE (RECREATIONAL &amp;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</si>
</sst>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4"/>
      <color rgb="FF002C5D"/>
      <name val="Calibri"/>
      <family val="2"/>
      <scheme val="minor"/>
    </font>
    <font>
      <b/>
      <sz val="12"/>
      <color rgb="FF002C5D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C5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377C2B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 applyBorder="1"/>
    <xf numFmtId="164" fontId="0" fillId="0" borderId="0" xfId="0" applyNumberFormat="1" applyFill="1" applyBorder="1"/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64" fontId="6" fillId="0" borderId="0" xfId="0" applyNumberFormat="1" applyFont="1" applyBorder="1"/>
    <xf numFmtId="164" fontId="3" fillId="0" borderId="0" xfId="2" applyNumberFormat="1" applyFont="1" applyBorder="1" applyAlignment="1">
      <alignment horizontal="center"/>
    </xf>
    <xf numFmtId="164" fontId="7" fillId="0" borderId="0" xfId="0" applyNumberFormat="1" applyFont="1" applyBorder="1"/>
    <xf numFmtId="164" fontId="4" fillId="3" borderId="0" xfId="0" applyNumberFormat="1" applyFont="1" applyFill="1" applyBorder="1" applyAlignment="1">
      <alignment horizontal="right"/>
    </xf>
    <xf numFmtId="164" fontId="0" fillId="3" borderId="0" xfId="0" applyNumberFormat="1" applyFill="1" applyBorder="1"/>
    <xf numFmtId="164" fontId="0" fillId="0" borderId="3" xfId="0" applyNumberFormat="1" applyBorder="1"/>
    <xf numFmtId="164" fontId="0" fillId="0" borderId="3" xfId="0" applyNumberFormat="1" applyFill="1" applyBorder="1"/>
    <xf numFmtId="164" fontId="3" fillId="0" borderId="0" xfId="2" applyNumberFormat="1" applyFont="1" applyBorder="1" applyAlignment="1"/>
    <xf numFmtId="164" fontId="10" fillId="0" borderId="0" xfId="0" applyNumberFormat="1" applyFont="1" applyBorder="1"/>
    <xf numFmtId="165" fontId="9" fillId="0" borderId="0" xfId="3" applyNumberFormat="1" applyFont="1" applyFill="1" applyBorder="1"/>
    <xf numFmtId="0" fontId="7" fillId="0" borderId="0" xfId="0" applyFont="1"/>
    <xf numFmtId="164" fontId="8" fillId="2" borderId="2" xfId="2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164" fontId="0" fillId="4" borderId="0" xfId="0" applyNumberFormat="1" applyFill="1" applyBorder="1"/>
    <xf numFmtId="164" fontId="0" fillId="4" borderId="3" xfId="0" applyNumberFormat="1" applyFill="1" applyBorder="1"/>
    <xf numFmtId="0" fontId="0" fillId="0" borderId="0" xfId="0" applyBorder="1"/>
    <xf numFmtId="164" fontId="0" fillId="4" borderId="3" xfId="1" applyNumberFormat="1" applyFont="1" applyFill="1" applyBorder="1"/>
    <xf numFmtId="164" fontId="12" fillId="0" borderId="0" xfId="0" applyNumberFormat="1" applyFont="1" applyFill="1" applyBorder="1" applyAlignment="1"/>
    <xf numFmtId="164" fontId="13" fillId="0" borderId="0" xfId="0" applyNumberFormat="1" applyFont="1" applyFill="1" applyBorder="1"/>
    <xf numFmtId="164" fontId="12" fillId="0" borderId="0" xfId="0" applyNumberFormat="1" applyFont="1" applyFill="1" applyBorder="1" applyAlignment="1">
      <alignment vertical="center"/>
    </xf>
    <xf numFmtId="164" fontId="12" fillId="0" borderId="4" xfId="1" applyNumberFormat="1" applyFont="1" applyFill="1" applyBorder="1"/>
    <xf numFmtId="164" fontId="12" fillId="0" borderId="5" xfId="0" applyNumberFormat="1" applyFont="1" applyBorder="1"/>
    <xf numFmtId="164" fontId="12" fillId="0" borderId="0" xfId="0" applyNumberFormat="1" applyFont="1" applyFill="1" applyBorder="1"/>
    <xf numFmtId="164" fontId="12" fillId="0" borderId="3" xfId="0" applyNumberFormat="1" applyFont="1" applyFill="1" applyBorder="1" applyAlignment="1"/>
    <xf numFmtId="164" fontId="12" fillId="0" borderId="0" xfId="1" applyNumberFormat="1" applyFont="1" applyFill="1" applyBorder="1"/>
    <xf numFmtId="164" fontId="13" fillId="0" borderId="0" xfId="0" applyNumberFormat="1" applyFont="1" applyBorder="1"/>
    <xf numFmtId="164" fontId="8" fillId="2" borderId="0" xfId="2" applyNumberFormat="1" applyFont="1" applyFill="1" applyBorder="1" applyAlignment="1">
      <alignment horizontal="center"/>
    </xf>
    <xf numFmtId="164" fontId="11" fillId="3" borderId="6" xfId="2" applyNumberFormat="1" applyFont="1" applyFill="1" applyBorder="1" applyAlignment="1">
      <alignment horizontal="center"/>
    </xf>
  </cellXfs>
  <cellStyles count="4">
    <cellStyle name="Currency" xfId="1" builtinId="4"/>
    <cellStyle name="Heading 1" xfId="2" builtinId="1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ourPeaks\Documents\SugarSync%20Shared%20Folders\Four%20Peaks%20Wealth%20Management\Client%20Files\Current%20Clients\Melis,%20Lizette%20&amp;%20Ted\Financial%20Planning\Melis,%20Ted%20&amp;%20Lizette%20-%20Financial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tirement Income"/>
      <sheetName val="Monthly Budget"/>
      <sheetName val="Income"/>
      <sheetName val="Account Growth"/>
      <sheetName val="Charts"/>
    </sheetNames>
    <sheetDataSet>
      <sheetData sheetId="0">
        <row r="3">
          <cell r="B3">
            <v>5000</v>
          </cell>
        </row>
        <row r="4">
          <cell r="B4">
            <v>52000</v>
          </cell>
        </row>
        <row r="5">
          <cell r="B5">
            <v>0.25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341545</v>
          </cell>
        </row>
        <row r="12">
          <cell r="B12">
            <v>6500</v>
          </cell>
        </row>
        <row r="13">
          <cell r="B13">
            <v>13744</v>
          </cell>
        </row>
        <row r="14">
          <cell r="B14">
            <v>0</v>
          </cell>
        </row>
        <row r="17">
          <cell r="B17">
            <v>0.05</v>
          </cell>
        </row>
        <row r="18">
          <cell r="B18">
            <v>4.4999999999999998E-2</v>
          </cell>
        </row>
        <row r="19">
          <cell r="B19">
            <v>4906</v>
          </cell>
        </row>
        <row r="20">
          <cell r="B20">
            <v>6500</v>
          </cell>
        </row>
        <row r="21">
          <cell r="B21">
            <v>13422</v>
          </cell>
        </row>
        <row r="22">
          <cell r="B22">
            <v>79360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0.06</v>
          </cell>
        </row>
        <row r="30">
          <cell r="B30">
            <v>10</v>
          </cell>
        </row>
        <row r="31">
          <cell r="B31">
            <v>0.04</v>
          </cell>
        </row>
        <row r="34">
          <cell r="B34">
            <v>2533</v>
          </cell>
        </row>
        <row r="35">
          <cell r="B35">
            <v>1732</v>
          </cell>
        </row>
        <row r="36">
          <cell r="B36">
            <v>1700</v>
          </cell>
          <cell r="E36">
            <v>2533</v>
          </cell>
          <cell r="F36">
            <v>1732</v>
          </cell>
        </row>
        <row r="37">
          <cell r="B37">
            <v>3000</v>
          </cell>
        </row>
        <row r="38">
          <cell r="B38">
            <v>500</v>
          </cell>
        </row>
        <row r="41">
          <cell r="B41" t="str">
            <v>Ted</v>
          </cell>
        </row>
        <row r="42">
          <cell r="B42">
            <v>1960</v>
          </cell>
        </row>
        <row r="43">
          <cell r="B43" t="str">
            <v>Lizette</v>
          </cell>
        </row>
        <row r="44">
          <cell r="B44">
            <v>1960</v>
          </cell>
        </row>
        <row r="47">
          <cell r="B47">
            <v>0.03</v>
          </cell>
        </row>
        <row r="48">
          <cell r="B48">
            <v>1.4999999999999999E-2</v>
          </cell>
        </row>
      </sheetData>
      <sheetData sheetId="1"/>
      <sheetData sheetId="2"/>
      <sheetData sheetId="3">
        <row r="15">
          <cell r="C15">
            <v>1069144.4978673919</v>
          </cell>
        </row>
      </sheetData>
      <sheetData sheetId="4">
        <row r="7">
          <cell r="B7">
            <v>621405.85752505518</v>
          </cell>
        </row>
        <row r="14">
          <cell r="B14">
            <v>113773.76823270335</v>
          </cell>
        </row>
        <row r="21">
          <cell r="B21">
            <v>0</v>
          </cell>
        </row>
        <row r="28">
          <cell r="B28">
            <v>76389.624812486785</v>
          </cell>
        </row>
        <row r="35">
          <cell r="B35">
            <v>113187.92248434495</v>
          </cell>
        </row>
        <row r="42">
          <cell r="B42">
            <v>144387.32481280176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08" zoomScaleNormal="70" workbookViewId="0">
      <selection sqref="A1:E1"/>
    </sheetView>
  </sheetViews>
  <sheetFormatPr defaultRowHeight="14.6" x14ac:dyDescent="0.4"/>
  <cols>
    <col min="1" max="1" width="51.23046875" bestFit="1" customWidth="1"/>
    <col min="4" max="4" width="51.23046875" bestFit="1" customWidth="1"/>
    <col min="5" max="5" width="11.921875" bestFit="1" customWidth="1"/>
    <col min="6" max="6" width="35.07421875" bestFit="1" customWidth="1"/>
  </cols>
  <sheetData>
    <row r="1" spans="1:6" ht="31.3" thickBot="1" x14ac:dyDescent="0.85">
      <c r="A1" s="35" t="s">
        <v>78</v>
      </c>
      <c r="B1" s="35"/>
      <c r="C1" s="35"/>
      <c r="D1" s="35"/>
      <c r="E1" s="35"/>
      <c r="F1" s="15"/>
    </row>
    <row r="2" spans="1:6" ht="16.3" thickTop="1" x14ac:dyDescent="0.45">
      <c r="A2" s="25" t="s">
        <v>21</v>
      </c>
      <c r="B2" s="20">
        <v>0</v>
      </c>
      <c r="C2" s="23"/>
      <c r="D2" s="25" t="s">
        <v>71</v>
      </c>
      <c r="E2" s="26">
        <f>NetIncome</f>
        <v>0</v>
      </c>
    </row>
    <row r="3" spans="1:6" ht="15.9" x14ac:dyDescent="0.45">
      <c r="A3" s="30" t="s">
        <v>22</v>
      </c>
      <c r="B3" s="20">
        <v>0</v>
      </c>
      <c r="D3" s="25" t="s">
        <v>73</v>
      </c>
      <c r="E3" s="26">
        <f>Basic+Transport+Food+Health+Digital+Entertainment+Recharge+Shopping+Travel+Misc</f>
        <v>0</v>
      </c>
    </row>
    <row r="4" spans="1:6" ht="15.9" x14ac:dyDescent="0.45">
      <c r="A4" s="30" t="s">
        <v>10</v>
      </c>
      <c r="B4" s="20">
        <v>0</v>
      </c>
      <c r="D4" s="25" t="s">
        <v>74</v>
      </c>
      <c r="E4" s="26">
        <f>E2-E3</f>
        <v>0</v>
      </c>
      <c r="F4" s="18" t="s">
        <v>79</v>
      </c>
    </row>
    <row r="5" spans="1:6" ht="15.9" x14ac:dyDescent="0.45">
      <c r="A5" s="31" t="s">
        <v>10</v>
      </c>
      <c r="B5" s="24">
        <v>0</v>
      </c>
      <c r="D5" s="25" t="s">
        <v>80</v>
      </c>
      <c r="E5" s="26">
        <f>-E4*12</f>
        <v>0</v>
      </c>
    </row>
    <row r="6" spans="1:6" ht="16.3" thickBot="1" x14ac:dyDescent="0.5">
      <c r="A6" s="25" t="s">
        <v>0</v>
      </c>
      <c r="B6" s="3">
        <f>SUM(B2:B5)</f>
        <v>0</v>
      </c>
      <c r="D6" s="27"/>
      <c r="E6" s="27"/>
    </row>
    <row r="7" spans="1:6" ht="16.3" thickBot="1" x14ac:dyDescent="0.5">
      <c r="A7" s="31" t="s">
        <v>1</v>
      </c>
      <c r="B7" s="24">
        <v>0</v>
      </c>
      <c r="D7" s="28" t="s">
        <v>72</v>
      </c>
      <c r="E7" s="29">
        <f>AnnualSpend*25</f>
        <v>0</v>
      </c>
      <c r="F7" s="10" t="s">
        <v>77</v>
      </c>
    </row>
    <row r="8" spans="1:6" ht="15.9" x14ac:dyDescent="0.45">
      <c r="A8" s="25" t="s">
        <v>75</v>
      </c>
      <c r="B8" s="32">
        <f>B6-B7</f>
        <v>0</v>
      </c>
      <c r="D8" s="5"/>
      <c r="E8" s="17"/>
      <c r="F8" s="10"/>
    </row>
    <row r="9" spans="1:6" ht="15.9" x14ac:dyDescent="0.45">
      <c r="A9" s="6"/>
      <c r="B9" s="6"/>
      <c r="C9" s="4"/>
      <c r="D9" s="5"/>
      <c r="E9" s="16"/>
      <c r="F9" s="10"/>
    </row>
    <row r="10" spans="1:6" ht="31.3" thickBot="1" x14ac:dyDescent="0.85">
      <c r="A10" s="35" t="s">
        <v>2</v>
      </c>
      <c r="B10" s="35"/>
      <c r="C10" s="35"/>
      <c r="D10" s="35"/>
      <c r="E10" s="35"/>
      <c r="F10" s="15"/>
    </row>
    <row r="11" spans="1:6" ht="21" customHeight="1" thickTop="1" x14ac:dyDescent="0.8">
      <c r="A11" s="34" t="s">
        <v>23</v>
      </c>
      <c r="B11" s="34"/>
      <c r="C11" s="9"/>
      <c r="D11" s="34" t="s">
        <v>44</v>
      </c>
      <c r="E11" s="34"/>
      <c r="F11" s="9"/>
    </row>
    <row r="12" spans="1:6" ht="15.9" x14ac:dyDescent="0.45">
      <c r="A12" s="30" t="s">
        <v>34</v>
      </c>
      <c r="B12" s="7"/>
      <c r="C12" s="2"/>
      <c r="D12" s="1" t="s">
        <v>76</v>
      </c>
      <c r="E12" s="21">
        <v>0</v>
      </c>
      <c r="F12" s="11"/>
    </row>
    <row r="13" spans="1:6" ht="15.9" x14ac:dyDescent="0.45">
      <c r="A13" s="1" t="s">
        <v>33</v>
      </c>
      <c r="B13" s="21">
        <v>0</v>
      </c>
      <c r="C13" s="2"/>
      <c r="D13" s="1" t="s">
        <v>40</v>
      </c>
      <c r="E13" s="21">
        <v>0</v>
      </c>
      <c r="F13" s="11"/>
    </row>
    <row r="14" spans="1:6" x14ac:dyDescent="0.4">
      <c r="A14" s="1" t="s">
        <v>15</v>
      </c>
      <c r="B14" s="21">
        <v>0</v>
      </c>
      <c r="C14" s="1"/>
      <c r="D14" s="1" t="s">
        <v>39</v>
      </c>
      <c r="E14" s="21">
        <v>0</v>
      </c>
      <c r="F14" s="12"/>
    </row>
    <row r="15" spans="1:6" x14ac:dyDescent="0.4">
      <c r="A15" s="1" t="s">
        <v>18</v>
      </c>
      <c r="B15" s="21">
        <v>0</v>
      </c>
      <c r="C15" s="1"/>
      <c r="D15" s="2" t="s">
        <v>41</v>
      </c>
      <c r="E15" s="21">
        <v>0</v>
      </c>
      <c r="F15" s="12"/>
    </row>
    <row r="16" spans="1:6" x14ac:dyDescent="0.4">
      <c r="A16" s="1" t="s">
        <v>3</v>
      </c>
      <c r="B16" s="21">
        <v>0</v>
      </c>
      <c r="C16" s="1"/>
      <c r="D16" s="14" t="s">
        <v>42</v>
      </c>
      <c r="E16" s="22">
        <v>0</v>
      </c>
      <c r="F16" s="12"/>
    </row>
    <row r="17" spans="1:6" x14ac:dyDescent="0.4">
      <c r="A17" s="1" t="s">
        <v>4</v>
      </c>
      <c r="B17" s="21">
        <v>0</v>
      </c>
      <c r="C17" s="1"/>
      <c r="D17" s="33" t="s">
        <v>7</v>
      </c>
      <c r="E17" s="10">
        <f>SUM(E12:E16)</f>
        <v>0</v>
      </c>
      <c r="F17" s="12"/>
    </row>
    <row r="18" spans="1:6" ht="15" thickBot="1" x14ac:dyDescent="0.45">
      <c r="A18" s="1" t="s">
        <v>32</v>
      </c>
      <c r="B18" s="21">
        <v>0</v>
      </c>
      <c r="C18" s="1"/>
      <c r="F18" s="12"/>
    </row>
    <row r="19" spans="1:6" ht="15.9" x14ac:dyDescent="0.45">
      <c r="A19" s="1" t="s">
        <v>5</v>
      </c>
      <c r="B19" s="21">
        <v>0</v>
      </c>
      <c r="C19" s="1"/>
      <c r="D19" s="19" t="s">
        <v>81</v>
      </c>
      <c r="E19" s="19"/>
      <c r="F19" s="12"/>
    </row>
    <row r="20" spans="1:6" ht="15.9" x14ac:dyDescent="0.45">
      <c r="A20" s="1" t="s">
        <v>6</v>
      </c>
      <c r="B20" s="21">
        <v>0</v>
      </c>
      <c r="C20" s="1"/>
      <c r="D20" s="1" t="s">
        <v>45</v>
      </c>
      <c r="E20" s="21">
        <v>0</v>
      </c>
      <c r="F20" s="11"/>
    </row>
    <row r="21" spans="1:6" x14ac:dyDescent="0.4">
      <c r="A21" s="13" t="s">
        <v>31</v>
      </c>
      <c r="B21" s="22">
        <v>0</v>
      </c>
      <c r="C21" s="1"/>
      <c r="D21" s="1" t="s">
        <v>46</v>
      </c>
      <c r="E21" s="21">
        <v>0</v>
      </c>
      <c r="F21" s="12"/>
    </row>
    <row r="22" spans="1:6" x14ac:dyDescent="0.4">
      <c r="A22" s="33" t="s">
        <v>7</v>
      </c>
      <c r="B22" s="10">
        <f>SUM(B13:B21)</f>
        <v>0</v>
      </c>
      <c r="C22" s="1"/>
      <c r="D22" s="1" t="s">
        <v>47</v>
      </c>
      <c r="E22" s="21">
        <v>0</v>
      </c>
      <c r="F22" s="12"/>
    </row>
    <row r="23" spans="1:6" x14ac:dyDescent="0.4">
      <c r="A23" s="2"/>
      <c r="B23" s="2"/>
      <c r="C23" s="2"/>
      <c r="D23" s="2" t="s">
        <v>48</v>
      </c>
      <c r="E23" s="21">
        <v>0</v>
      </c>
      <c r="F23" s="12"/>
    </row>
    <row r="24" spans="1:6" ht="15.9" x14ac:dyDescent="0.45">
      <c r="A24" s="30" t="s">
        <v>8</v>
      </c>
      <c r="B24" s="7"/>
      <c r="C24" s="2"/>
      <c r="D24" s="2" t="s">
        <v>49</v>
      </c>
      <c r="E24" s="21">
        <v>0</v>
      </c>
      <c r="F24" s="12"/>
    </row>
    <row r="25" spans="1:6" x14ac:dyDescent="0.4">
      <c r="A25" s="1" t="s">
        <v>66</v>
      </c>
      <c r="B25" s="21">
        <v>0</v>
      </c>
      <c r="C25" s="2"/>
      <c r="D25" s="2" t="s">
        <v>50</v>
      </c>
      <c r="E25" s="21">
        <v>0</v>
      </c>
      <c r="F25" s="12"/>
    </row>
    <row r="26" spans="1:6" x14ac:dyDescent="0.4">
      <c r="A26" s="1" t="s">
        <v>65</v>
      </c>
      <c r="B26" s="21">
        <v>0</v>
      </c>
      <c r="C26" s="2"/>
      <c r="D26" s="14" t="s">
        <v>51</v>
      </c>
      <c r="E26" s="22">
        <v>0</v>
      </c>
      <c r="F26" s="12"/>
    </row>
    <row r="27" spans="1:6" x14ac:dyDescent="0.4">
      <c r="A27" s="1" t="s">
        <v>9</v>
      </c>
      <c r="B27" s="21">
        <v>0</v>
      </c>
      <c r="C27" s="1"/>
      <c r="D27" s="33" t="s">
        <v>7</v>
      </c>
      <c r="E27" s="10">
        <f>SUM(E20:E26)</f>
        <v>0</v>
      </c>
      <c r="F27" s="1"/>
    </row>
    <row r="28" spans="1:6" ht="15" thickBot="1" x14ac:dyDescent="0.45">
      <c r="A28" s="1" t="s">
        <v>63</v>
      </c>
      <c r="B28" s="21">
        <v>0</v>
      </c>
      <c r="C28" s="1"/>
      <c r="D28" s="8"/>
      <c r="E28" s="1"/>
      <c r="F28" s="1"/>
    </row>
    <row r="29" spans="1:6" ht="15.9" x14ac:dyDescent="0.45">
      <c r="A29" s="1" t="s">
        <v>30</v>
      </c>
      <c r="B29" s="21">
        <v>0</v>
      </c>
      <c r="C29" s="1"/>
      <c r="D29" s="19" t="s">
        <v>52</v>
      </c>
      <c r="E29" s="19"/>
      <c r="F29" s="11"/>
    </row>
    <row r="30" spans="1:6" x14ac:dyDescent="0.4">
      <c r="A30" s="13" t="s">
        <v>64</v>
      </c>
      <c r="B30" s="22">
        <v>0</v>
      </c>
      <c r="C30" s="1"/>
      <c r="D30" s="1" t="s">
        <v>16</v>
      </c>
      <c r="E30" s="21">
        <v>0</v>
      </c>
      <c r="F30" s="12"/>
    </row>
    <row r="31" spans="1:6" x14ac:dyDescent="0.4">
      <c r="A31" s="33" t="s">
        <v>7</v>
      </c>
      <c r="B31" s="10">
        <f>SUM(B25:B30)</f>
        <v>0</v>
      </c>
      <c r="C31" s="1"/>
      <c r="D31" s="1" t="s">
        <v>53</v>
      </c>
      <c r="E31" s="21">
        <v>0</v>
      </c>
      <c r="F31" s="12"/>
    </row>
    <row r="32" spans="1:6" x14ac:dyDescent="0.4">
      <c r="A32" s="1"/>
      <c r="B32" s="1"/>
      <c r="C32" s="1"/>
      <c r="D32" s="1" t="s">
        <v>54</v>
      </c>
      <c r="E32" s="21">
        <v>0</v>
      </c>
      <c r="F32" s="12"/>
    </row>
    <row r="33" spans="1:6" ht="15.9" x14ac:dyDescent="0.45">
      <c r="A33" s="30" t="s">
        <v>11</v>
      </c>
      <c r="B33" s="7"/>
      <c r="C33" s="1"/>
      <c r="D33" s="2" t="s">
        <v>55</v>
      </c>
      <c r="E33" s="21">
        <v>0</v>
      </c>
      <c r="F33" s="12"/>
    </row>
    <row r="34" spans="1:6" x14ac:dyDescent="0.4">
      <c r="A34" s="1" t="s">
        <v>12</v>
      </c>
      <c r="B34" s="21">
        <v>0</v>
      </c>
      <c r="C34" s="1"/>
      <c r="D34" s="2" t="s">
        <v>56</v>
      </c>
      <c r="E34" s="21">
        <v>0</v>
      </c>
      <c r="F34" s="1"/>
    </row>
    <row r="35" spans="1:6" x14ac:dyDescent="0.4">
      <c r="A35" s="1" t="s">
        <v>13</v>
      </c>
      <c r="B35" s="21">
        <v>0</v>
      </c>
      <c r="C35" s="1"/>
      <c r="D35" s="14" t="s">
        <v>17</v>
      </c>
      <c r="E35" s="22">
        <v>0</v>
      </c>
    </row>
    <row r="36" spans="1:6" ht="15.9" x14ac:dyDescent="0.45">
      <c r="A36" s="13" t="s">
        <v>24</v>
      </c>
      <c r="B36" s="22">
        <v>0</v>
      </c>
      <c r="C36" s="1"/>
      <c r="D36" s="33" t="s">
        <v>7</v>
      </c>
      <c r="E36" s="10">
        <f>SUM(E30:E35)</f>
        <v>0</v>
      </c>
      <c r="F36" s="11"/>
    </row>
    <row r="37" spans="1:6" ht="15" thickBot="1" x14ac:dyDescent="0.45">
      <c r="A37" s="33" t="s">
        <v>7</v>
      </c>
      <c r="B37" s="10">
        <f>SUM(B34:B36)</f>
        <v>0</v>
      </c>
      <c r="C37" s="1"/>
      <c r="F37" s="12"/>
    </row>
    <row r="38" spans="1:6" ht="15.9" x14ac:dyDescent="0.45">
      <c r="A38" s="1"/>
      <c r="B38" s="1"/>
      <c r="C38" s="1"/>
      <c r="D38" s="19" t="s">
        <v>57</v>
      </c>
      <c r="E38" s="19"/>
      <c r="F38" s="12"/>
    </row>
    <row r="39" spans="1:6" ht="15.9" x14ac:dyDescent="0.45">
      <c r="A39" s="30" t="s">
        <v>25</v>
      </c>
      <c r="B39" s="7"/>
      <c r="C39" s="1"/>
      <c r="D39" s="1" t="s">
        <v>58</v>
      </c>
      <c r="E39" s="21">
        <v>0</v>
      </c>
      <c r="F39" s="12"/>
    </row>
    <row r="40" spans="1:6" x14ac:dyDescent="0.4">
      <c r="A40" s="2" t="s">
        <v>26</v>
      </c>
      <c r="B40" s="21">
        <v>0</v>
      </c>
      <c r="C40" s="1"/>
      <c r="D40" s="1" t="s">
        <v>59</v>
      </c>
      <c r="E40" s="21">
        <v>0</v>
      </c>
      <c r="F40" s="12"/>
    </row>
    <row r="41" spans="1:6" x14ac:dyDescent="0.4">
      <c r="A41" s="2" t="s">
        <v>27</v>
      </c>
      <c r="B41" s="21">
        <v>0</v>
      </c>
      <c r="C41" s="1"/>
      <c r="D41" s="1" t="s">
        <v>60</v>
      </c>
      <c r="E41" s="21">
        <v>0</v>
      </c>
      <c r="F41" s="12"/>
    </row>
    <row r="42" spans="1:6" x14ac:dyDescent="0.4">
      <c r="A42" s="2" t="s">
        <v>28</v>
      </c>
      <c r="B42" s="21">
        <v>0</v>
      </c>
      <c r="C42" s="1"/>
      <c r="D42" s="2" t="s">
        <v>61</v>
      </c>
      <c r="E42" s="21">
        <v>0</v>
      </c>
      <c r="F42" s="12"/>
    </row>
    <row r="43" spans="1:6" x14ac:dyDescent="0.4">
      <c r="A43" s="13" t="s">
        <v>29</v>
      </c>
      <c r="B43" s="22">
        <v>0</v>
      </c>
      <c r="C43" s="1"/>
      <c r="D43" s="14" t="s">
        <v>62</v>
      </c>
      <c r="E43" s="22">
        <v>0</v>
      </c>
      <c r="F43" s="12"/>
    </row>
    <row r="44" spans="1:6" x14ac:dyDescent="0.4">
      <c r="A44" s="33" t="s">
        <v>7</v>
      </c>
      <c r="B44" s="10">
        <f>SUM(B40:B43)</f>
        <v>0</v>
      </c>
      <c r="C44" s="1"/>
      <c r="D44" s="33" t="s">
        <v>7</v>
      </c>
      <c r="E44" s="10">
        <f>SUM(E39:E43)</f>
        <v>0</v>
      </c>
      <c r="F44" s="12"/>
    </row>
    <row r="45" spans="1:6" ht="15" thickBot="1" x14ac:dyDescent="0.45">
      <c r="A45" s="8"/>
      <c r="B45" s="10"/>
      <c r="C45" s="1"/>
      <c r="F45" s="12"/>
    </row>
    <row r="46" spans="1:6" ht="15.9" x14ac:dyDescent="0.45">
      <c r="A46" s="19" t="s">
        <v>43</v>
      </c>
      <c r="B46" s="19"/>
      <c r="C46" s="1"/>
      <c r="D46" s="19" t="s">
        <v>67</v>
      </c>
      <c r="E46" s="19"/>
      <c r="F46" s="12"/>
    </row>
    <row r="47" spans="1:6" x14ac:dyDescent="0.4">
      <c r="A47" s="1" t="s">
        <v>19</v>
      </c>
      <c r="B47" s="21">
        <v>0</v>
      </c>
      <c r="C47" s="1"/>
      <c r="D47" s="1" t="s">
        <v>68</v>
      </c>
      <c r="E47" s="21">
        <v>0</v>
      </c>
      <c r="F47" s="12"/>
    </row>
    <row r="48" spans="1:6" x14ac:dyDescent="0.4">
      <c r="A48" s="1" t="s">
        <v>20</v>
      </c>
      <c r="B48" s="21">
        <v>0</v>
      </c>
      <c r="D48" s="1" t="s">
        <v>69</v>
      </c>
      <c r="E48" s="21">
        <v>0</v>
      </c>
      <c r="F48" s="12"/>
    </row>
    <row r="49" spans="1:6" x14ac:dyDescent="0.4">
      <c r="A49" s="1" t="s">
        <v>14</v>
      </c>
      <c r="B49" s="21">
        <v>0</v>
      </c>
      <c r="D49" s="1" t="s">
        <v>70</v>
      </c>
      <c r="E49" s="21">
        <v>0</v>
      </c>
    </row>
    <row r="50" spans="1:6" ht="15.9" x14ac:dyDescent="0.45">
      <c r="A50" s="1" t="s">
        <v>35</v>
      </c>
      <c r="B50" s="21">
        <v>0</v>
      </c>
      <c r="D50" s="14" t="s">
        <v>10</v>
      </c>
      <c r="E50" s="22">
        <v>0</v>
      </c>
      <c r="F50" s="11"/>
    </row>
    <row r="51" spans="1:6" x14ac:dyDescent="0.4">
      <c r="A51" s="1" t="s">
        <v>36</v>
      </c>
      <c r="B51" s="21">
        <v>0</v>
      </c>
      <c r="D51" s="33" t="s">
        <v>7</v>
      </c>
      <c r="E51" s="10">
        <f>SUM(E47:E50)</f>
        <v>0</v>
      </c>
      <c r="F51" s="12"/>
    </row>
    <row r="52" spans="1:6" x14ac:dyDescent="0.4">
      <c r="A52" s="1" t="s">
        <v>37</v>
      </c>
      <c r="B52" s="21">
        <v>0</v>
      </c>
      <c r="F52" s="12"/>
    </row>
    <row r="53" spans="1:6" x14ac:dyDescent="0.4">
      <c r="A53" s="13" t="s">
        <v>38</v>
      </c>
      <c r="B53" s="22">
        <v>0</v>
      </c>
      <c r="F53" s="12"/>
    </row>
    <row r="54" spans="1:6" x14ac:dyDescent="0.4">
      <c r="A54" s="33" t="s">
        <v>7</v>
      </c>
      <c r="B54" s="10">
        <f>SUM(B47:B53)</f>
        <v>0</v>
      </c>
      <c r="F54" s="12"/>
    </row>
    <row r="55" spans="1:6" x14ac:dyDescent="0.4">
      <c r="F55" s="12"/>
    </row>
    <row r="56" spans="1:6" x14ac:dyDescent="0.4">
      <c r="F56" s="12"/>
    </row>
    <row r="57" spans="1:6" x14ac:dyDescent="0.4">
      <c r="F57" s="12"/>
    </row>
    <row r="58" spans="1:6" x14ac:dyDescent="0.4">
      <c r="F58" s="12"/>
    </row>
    <row r="59" spans="1:6" x14ac:dyDescent="0.4">
      <c r="F59" s="12"/>
    </row>
    <row r="60" spans="1:6" x14ac:dyDescent="0.4">
      <c r="F60" s="12"/>
    </row>
    <row r="61" spans="1:6" x14ac:dyDescent="0.4">
      <c r="F61" s="12"/>
    </row>
    <row r="62" spans="1:6" x14ac:dyDescent="0.4">
      <c r="F62" s="12"/>
    </row>
    <row r="63" spans="1:6" x14ac:dyDescent="0.4">
      <c r="F63" s="12"/>
    </row>
    <row r="65" spans="6:6" ht="15.9" x14ac:dyDescent="0.45">
      <c r="F65" s="7"/>
    </row>
  </sheetData>
  <mergeCells count="9">
    <mergeCell ref="D38:E38"/>
    <mergeCell ref="D46:E46"/>
    <mergeCell ref="A10:E10"/>
    <mergeCell ref="A1:E1"/>
    <mergeCell ref="A11:B11"/>
    <mergeCell ref="A46:B46"/>
    <mergeCell ref="D11:E11"/>
    <mergeCell ref="D19:E19"/>
    <mergeCell ref="D29:E29"/>
  </mergeCells>
  <printOptions horizontalCentered="1"/>
  <pageMargins left="0.5" right="0.5" top="1.5" bottom="0.5" header="0.3" footer="0.3"/>
  <pageSetup scale="57" orientation="portrait" horizontalDpi="0" verticalDpi="0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953EEEB91294FA9449060EDFE1A60" ma:contentTypeVersion="4" ma:contentTypeDescription="Create a new document." ma:contentTypeScope="" ma:versionID="117b7fa1d470b82deb811d619de003b6">
  <xsd:schema xmlns:xsd="http://www.w3.org/2001/XMLSchema" xmlns:xs="http://www.w3.org/2001/XMLSchema" xmlns:p="http://schemas.microsoft.com/office/2006/metadata/properties" xmlns:ns2="31658b1d-8ecf-4846-bc5e-2c65bcc80ca9" targetNamespace="http://schemas.microsoft.com/office/2006/metadata/properties" ma:root="true" ma:fieldsID="4eeeeca7843db69b2ef387771a930212" ns2:_="">
    <xsd:import namespace="31658b1d-8ecf-4846-bc5e-2c65bcc80c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8b1d-8ecf-4846-bc5e-2c65bcc80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2DE38C-0E77-4B08-B006-6F4A7D5304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38C5D-4E6B-4240-8469-ED9B8DF2C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8b1d-8ecf-4846-bc5e-2c65bcc80c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CA9C53-95F2-4A5B-B066-789AC0E143E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1658b1d-8ecf-4846-bc5e-2c65bcc80ca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Budget Template</vt:lpstr>
      <vt:lpstr>AnnualSpend</vt:lpstr>
      <vt:lpstr>Basic</vt:lpstr>
      <vt:lpstr>BudgExp</vt:lpstr>
      <vt:lpstr>Digital</vt:lpstr>
      <vt:lpstr>Entertainment</vt:lpstr>
      <vt:lpstr>Food</vt:lpstr>
      <vt:lpstr>Health</vt:lpstr>
      <vt:lpstr>Income</vt:lpstr>
      <vt:lpstr>Misc</vt:lpstr>
      <vt:lpstr>NetIncome</vt:lpstr>
      <vt:lpstr>'Budget Template'!Print_Area</vt:lpstr>
      <vt:lpstr>Recharge</vt:lpstr>
      <vt:lpstr>Shopping</vt:lpstr>
      <vt:lpstr>Transport</vt:lpstr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 Peaks Wealth Management</dc:creator>
  <cp:lastModifiedBy>Matt Haertzen</cp:lastModifiedBy>
  <cp:lastPrinted>2019-01-15T14:49:07Z</cp:lastPrinted>
  <dcterms:created xsi:type="dcterms:W3CDTF">2015-06-29T22:03:17Z</dcterms:created>
  <dcterms:modified xsi:type="dcterms:W3CDTF">2019-01-15T15:44:40Z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0x0101008F6953EEEB91294FA9449060EDFE1A60</vt:lpwstr>
  </property>
</Properties>
</file>